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6615" activeTab="0"/>
  </bookViews>
  <sheets>
    <sheet name="Pric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<sst xmlns="http://schemas.openxmlformats.org/spreadsheetml/2006/main" count="22" uniqueCount="21">
  <si>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First year</t>
  </si>
  <si>
    <t>Following years</t>
  </si>
  <si>
    <t>Membership Management Software Selection Guide</t>
  </si>
  <si>
    <t>System #1</t>
  </si>
  <si>
    <t>System #2</t>
  </si>
  <si>
    <t>System #3</t>
  </si>
  <si>
    <t>Price Comparison</t>
  </si>
  <si>
    <r>
      <t xml:space="preserve">Step 1 - </t>
    </r>
    <r>
      <rPr>
        <sz val="14"/>
        <color indexed="8"/>
        <rFont val="Verdana"/>
        <family val="2"/>
      </rPr>
      <t>Put in your organization details:</t>
    </r>
  </si>
  <si>
    <r>
      <t xml:space="preserve">Step 2 - </t>
    </r>
    <r>
      <rPr>
        <sz val="14"/>
        <color indexed="8"/>
        <rFont val="Verdana"/>
        <family val="2"/>
      </rPr>
      <t>Put in prices for the different systems you are evaluating:</t>
    </r>
  </si>
  <si>
    <t>Annual fee</t>
  </si>
  <si>
    <t>Annual tech support</t>
  </si>
  <si>
    <r>
      <rPr>
        <b/>
        <sz val="9"/>
        <color indexed="8"/>
        <rFont val="Verdana"/>
        <family val="2"/>
      </rPr>
      <t>NOTE:</t>
    </r>
    <r>
      <rPr>
        <sz val="9"/>
        <color indexed="8"/>
        <rFont val="Verdana"/>
        <family val="2"/>
      </rPr>
      <t xml:space="preserve"> Prices do not include credit card processing fees which are charged by your merchant account provider.</t>
    </r>
  </si>
  <si>
    <t>One-time installation or set-up fee</t>
  </si>
  <si>
    <r>
      <t xml:space="preserve">Step 3 - </t>
    </r>
    <r>
      <rPr>
        <sz val="14"/>
        <color indexed="8"/>
        <rFont val="Verdana"/>
        <family val="2"/>
      </rPr>
      <t>View the results:</t>
    </r>
  </si>
  <si>
    <t>System Name</t>
  </si>
  <si>
    <t>Number of members</t>
  </si>
  <si>
    <t>Number of annual transactions</t>
  </si>
  <si>
    <t>Average transaction amount</t>
  </si>
  <si>
    <t>Fee per transaction (fixed)</t>
  </si>
  <si>
    <t>Fee per transaction (percentage)</t>
  </si>
  <si>
    <t xml:space="preserve">Membership Management Software Selection Guide by Wild Apricot is licensed under a Creative Commons Attribution-NonCommercial-NoDerivs 3.0 Unported License. Based on a work at www.wildapricot.com. Please include a link to http://www.wildapricot.com/software-selection-guide if you copy, distribute or re-transmit any of the documents that make up this guide. For permissions beyond the scope of this license, contact us.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</si>
</sst>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.00;\-[$$-1009]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sz val="9"/>
      <color indexed="8"/>
      <name val="Verdana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9"/>
      <name val="Verdana"/>
      <family val="2"/>
    </font>
    <font>
      <b/>
      <sz val="12"/>
      <color indexed="59"/>
      <name val="Verdana"/>
      <family val="2"/>
    </font>
    <font>
      <b/>
      <sz val="12"/>
      <color indexed="57"/>
      <name val="Verdana"/>
      <family val="2"/>
    </font>
    <font>
      <b/>
      <sz val="18"/>
      <color indexed="17"/>
      <name val="Tahoma"/>
      <family val="2"/>
    </font>
    <font>
      <b/>
      <sz val="28"/>
      <color indexed="51"/>
      <name val="Cambria"/>
      <family val="1"/>
    </font>
    <font>
      <b/>
      <sz val="20"/>
      <color indexed="51"/>
      <name val="Cambria"/>
      <family val="1"/>
    </font>
    <font>
      <b/>
      <sz val="16"/>
      <color indexed="1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rgb="FF283214"/>
      <name val="Verdana"/>
      <family val="2"/>
    </font>
    <font>
      <b/>
      <sz val="12"/>
      <color theme="6" tint="-0.4999699890613556"/>
      <name val="Verdana"/>
      <family val="2"/>
    </font>
    <font>
      <b/>
      <sz val="12"/>
      <color theme="6" tint="-0.24997000396251678"/>
      <name val="Verdana"/>
      <family val="2"/>
    </font>
    <font>
      <b/>
      <sz val="9"/>
      <color theme="1"/>
      <name val="Verdana"/>
      <family val="2"/>
    </font>
    <font>
      <b/>
      <sz val="18"/>
      <color rgb="FF00B050"/>
      <name val="Tahoma"/>
      <family val="2"/>
    </font>
    <font>
      <b/>
      <sz val="28"/>
      <color rgb="FFFFC000"/>
      <name val="Cambria"/>
      <family val="1"/>
    </font>
    <font>
      <b/>
      <sz val="20"/>
      <color rgb="FFFFC000"/>
      <name val="Cambria"/>
      <family val="1"/>
    </font>
    <font>
      <b/>
      <sz val="16"/>
      <color rgb="FF00B050"/>
      <name val="Tahoma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1" fillId="0" borderId="0" xfId="0" applyFont="1" applyBorder="1" applyAlignment="1">
      <alignment vertical="top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Alignment="1">
      <alignment horizontal="center" vertical="top" wrapText="1" shrinkToFit="1"/>
    </xf>
    <xf numFmtId="0" fontId="51" fillId="34" borderId="0" xfId="0" applyFont="1" applyFill="1" applyAlignment="1">
      <alignment vertical="top"/>
    </xf>
    <xf numFmtId="164" fontId="51" fillId="34" borderId="0" xfId="44" applyNumberFormat="1" applyFont="1" applyFill="1" applyAlignment="1">
      <alignment horizontal="center" vertical="top"/>
    </xf>
    <xf numFmtId="172" fontId="51" fillId="34" borderId="0" xfId="44" applyNumberFormat="1" applyFont="1" applyFill="1" applyAlignment="1">
      <alignment horizontal="center" vertical="top"/>
    </xf>
    <xf numFmtId="0" fontId="51" fillId="35" borderId="0" xfId="0" applyFont="1" applyFill="1" applyAlignment="1">
      <alignment vertical="top"/>
    </xf>
    <xf numFmtId="164" fontId="51" fillId="35" borderId="0" xfId="44" applyNumberFormat="1" applyFont="1" applyFill="1" applyAlignment="1">
      <alignment horizontal="center" vertical="top"/>
    </xf>
    <xf numFmtId="172" fontId="51" fillId="35" borderId="0" xfId="44" applyNumberFormat="1" applyFont="1" applyFill="1" applyAlignment="1">
      <alignment horizontal="center" vertical="top"/>
    </xf>
    <xf numFmtId="0" fontId="53" fillId="36" borderId="0" xfId="0" applyFont="1" applyFill="1" applyAlignment="1">
      <alignment horizontal="center" vertical="top"/>
    </xf>
    <xf numFmtId="0" fontId="53" fillId="36" borderId="0" xfId="0" applyFont="1" applyFill="1" applyAlignment="1">
      <alignment horizontal="center" vertical="top" wrapText="1"/>
    </xf>
    <xf numFmtId="0" fontId="55" fillId="34" borderId="0" xfId="0" applyFont="1" applyFill="1" applyAlignment="1">
      <alignment vertical="top"/>
    </xf>
    <xf numFmtId="164" fontId="56" fillId="34" borderId="0" xfId="44" applyNumberFormat="1" applyFont="1" applyFill="1" applyAlignment="1" applyProtection="1">
      <alignment horizontal="center" vertical="top"/>
      <protection/>
    </xf>
    <xf numFmtId="164" fontId="57" fillId="34" borderId="0" xfId="44" applyNumberFormat="1" applyFont="1" applyFill="1" applyAlignment="1" applyProtection="1">
      <alignment horizontal="center" vertical="top"/>
      <protection/>
    </xf>
    <xf numFmtId="0" fontId="55" fillId="35" borderId="0" xfId="0" applyFont="1" applyFill="1" applyAlignment="1">
      <alignment vertical="top"/>
    </xf>
    <xf numFmtId="164" fontId="56" fillId="35" borderId="0" xfId="44" applyNumberFormat="1" applyFont="1" applyFill="1" applyAlignment="1" applyProtection="1">
      <alignment horizontal="center" vertical="top"/>
      <protection/>
    </xf>
    <xf numFmtId="164" fontId="57" fillId="35" borderId="0" xfId="44" applyNumberFormat="1" applyFont="1" applyFill="1" applyAlignment="1" applyProtection="1">
      <alignment horizontal="center" vertical="top"/>
      <protection/>
    </xf>
    <xf numFmtId="0" fontId="58" fillId="0" borderId="0" xfId="0" applyFont="1" applyAlignment="1">
      <alignment vertical="top"/>
    </xf>
    <xf numFmtId="0" fontId="3" fillId="0" borderId="0" xfId="52" applyFont="1" applyAlignment="1" applyProtection="1">
      <alignment vertical="top"/>
      <protection/>
    </xf>
    <xf numFmtId="0" fontId="50" fillId="0" borderId="0" xfId="0" applyFont="1" applyAlignment="1">
      <alignment vertical="top"/>
    </xf>
    <xf numFmtId="0" fontId="59" fillId="0" borderId="0" xfId="0" applyNumberFormat="1" applyFont="1" applyFill="1" applyBorder="1" applyAlignment="1">
      <alignment vertical="top"/>
    </xf>
    <xf numFmtId="0" fontId="60" fillId="0" borderId="0" xfId="0" applyNumberFormat="1" applyFont="1" applyFill="1" applyBorder="1" applyAlignment="1">
      <alignment vertical="top"/>
    </xf>
    <xf numFmtId="9" fontId="51" fillId="34" borderId="0" xfId="58" applyFont="1" applyFill="1" applyAlignment="1">
      <alignment horizontal="center" vertical="top"/>
    </xf>
    <xf numFmtId="9" fontId="51" fillId="35" borderId="0" xfId="58" applyFont="1" applyFill="1" applyAlignment="1">
      <alignment horizontal="center" vertical="top"/>
    </xf>
    <xf numFmtId="0" fontId="51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170" fontId="51" fillId="0" borderId="0" xfId="44" applyFont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61" fillId="0" borderId="0" xfId="0" applyNumberFormat="1" applyFont="1" applyFill="1" applyBorder="1" applyAlignment="1">
      <alignment horizontal="center" vertical="top"/>
    </xf>
    <xf numFmtId="0" fontId="62" fillId="0" borderId="0" xfId="0" applyNumberFormat="1" applyFont="1" applyFill="1" applyBorder="1" applyAlignment="1">
      <alignment horizontal="center" vertical="top"/>
    </xf>
    <xf numFmtId="0" fontId="63" fillId="0" borderId="0" xfId="0" applyNumberFormat="1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3</xdr:col>
      <xdr:colOff>704850</xdr:colOff>
      <xdr:row>24</xdr:row>
      <xdr:rowOff>190500</xdr:rowOff>
    </xdr:to>
    <xdr:pic>
      <xdr:nvPicPr>
        <xdr:cNvPr id="1" name="Picture 1" descr="By-nc-nd_plain3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67425"/>
          <a:ext cx="3295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90" zoomScaleNormal="90" zoomScalePageLayoutView="0" workbookViewId="0" topLeftCell="A19">
      <selection activeCell="C33" sqref="C33"/>
    </sheetView>
  </sheetViews>
  <sheetFormatPr defaultColWidth="9.140625" defaultRowHeight="12.75"/>
  <cols>
    <col min="1" max="1" width="4.421875" style="1" customWidth="1"/>
    <col min="2" max="2" width="17.140625" style="1" customWidth="1"/>
    <col min="3" max="3" width="17.28125" style="1" customWidth="1"/>
    <col min="4" max="4" width="15.7109375" style="1" customWidth="1"/>
    <col min="5" max="5" width="15.00390625" style="1" customWidth="1"/>
    <col min="6" max="6" width="17.57421875" style="1" customWidth="1"/>
    <col min="7" max="7" width="13.421875" style="1" customWidth="1"/>
    <col min="8" max="8" width="12.8515625" style="1" customWidth="1"/>
    <col min="9" max="9" width="17.7109375" style="1" customWidth="1"/>
    <col min="10" max="10" width="32.140625" style="1" customWidth="1"/>
    <col min="11" max="11" width="56.00390625" style="1" customWidth="1"/>
    <col min="12" max="16384" width="9.140625" style="1" customWidth="1"/>
  </cols>
  <sheetData>
    <row r="1" spans="2:10" ht="27" customHeight="1">
      <c r="B1" s="34" t="s">
        <v>2</v>
      </c>
      <c r="C1" s="34"/>
      <c r="D1" s="34"/>
      <c r="E1" s="34"/>
      <c r="F1" s="34"/>
      <c r="G1" s="34"/>
      <c r="H1" s="27"/>
      <c r="I1" s="27"/>
      <c r="J1" s="27"/>
    </row>
    <row r="2" spans="2:10" ht="21.75" customHeight="1">
      <c r="B2" s="35" t="s">
        <v>6</v>
      </c>
      <c r="C2" s="35"/>
      <c r="D2" s="35"/>
      <c r="E2" s="35"/>
      <c r="F2" s="35"/>
      <c r="G2" s="35"/>
      <c r="H2" s="26"/>
      <c r="I2" s="26"/>
      <c r="J2" s="26"/>
    </row>
    <row r="3" ht="16.5" customHeight="1"/>
    <row r="4" spans="1:10" ht="18">
      <c r="A4" s="2"/>
      <c r="B4" s="3" t="s">
        <v>7</v>
      </c>
      <c r="C4" s="4"/>
      <c r="D4" s="2"/>
      <c r="E4" s="2"/>
      <c r="F4" s="2"/>
      <c r="G4" s="2"/>
      <c r="H4" s="2"/>
      <c r="I4" s="2"/>
      <c r="J4" s="2"/>
    </row>
    <row r="5" spans="1:10" ht="16.5" customHeight="1">
      <c r="A5" s="2"/>
      <c r="B5" s="33" t="s">
        <v>15</v>
      </c>
      <c r="C5" s="30"/>
      <c r="D5" s="31"/>
      <c r="E5" s="5">
        <v>0</v>
      </c>
      <c r="F5" s="2"/>
      <c r="G5" s="2"/>
      <c r="H5" s="2"/>
      <c r="I5" s="2"/>
      <c r="J5" s="2"/>
    </row>
    <row r="6" spans="1:10" ht="16.5" customHeight="1">
      <c r="A6" s="2"/>
      <c r="B6" s="33" t="s">
        <v>16</v>
      </c>
      <c r="C6" s="30"/>
      <c r="D6" s="31"/>
      <c r="E6" s="5">
        <v>0</v>
      </c>
      <c r="F6" s="2"/>
      <c r="G6" s="2"/>
      <c r="H6" s="2"/>
      <c r="I6" s="2"/>
      <c r="J6" s="2"/>
    </row>
    <row r="7" spans="1:10" ht="16.5" customHeight="1">
      <c r="A7" s="2"/>
      <c r="B7" s="33" t="s">
        <v>17</v>
      </c>
      <c r="C7" s="30"/>
      <c r="D7" s="31"/>
      <c r="E7" s="32">
        <v>0</v>
      </c>
      <c r="F7" s="2"/>
      <c r="G7" s="2"/>
      <c r="H7" s="2"/>
      <c r="I7" s="2"/>
      <c r="J7" s="2"/>
    </row>
    <row r="8" spans="1:10" ht="15">
      <c r="A8" s="2"/>
      <c r="B8" s="5"/>
      <c r="C8" s="5"/>
      <c r="D8" s="5"/>
      <c r="E8" s="2"/>
      <c r="F8" s="2"/>
      <c r="G8" s="2"/>
      <c r="H8" s="2"/>
      <c r="I8" s="2"/>
      <c r="J8" s="2"/>
    </row>
    <row r="9" spans="1:10" ht="18">
      <c r="A9" s="2"/>
      <c r="B9" s="3" t="s">
        <v>8</v>
      </c>
      <c r="C9" s="2"/>
      <c r="D9" s="2"/>
      <c r="E9" s="2"/>
      <c r="F9" s="2"/>
      <c r="G9" s="2"/>
      <c r="H9" s="2"/>
      <c r="I9" s="2"/>
      <c r="J9" s="2"/>
    </row>
    <row r="10" spans="1:7" ht="51" customHeight="1">
      <c r="A10" s="2"/>
      <c r="B10" s="6" t="s">
        <v>14</v>
      </c>
      <c r="C10" s="7" t="s">
        <v>12</v>
      </c>
      <c r="D10" s="8" t="s">
        <v>9</v>
      </c>
      <c r="E10" s="7" t="s">
        <v>18</v>
      </c>
      <c r="F10" s="7" t="s">
        <v>19</v>
      </c>
      <c r="G10" s="7" t="s">
        <v>10</v>
      </c>
    </row>
    <row r="11" spans="1:7" ht="15">
      <c r="A11" s="2"/>
      <c r="B11" s="9" t="s">
        <v>3</v>
      </c>
      <c r="C11" s="10">
        <v>0</v>
      </c>
      <c r="D11" s="10">
        <v>0</v>
      </c>
      <c r="E11" s="11">
        <v>0</v>
      </c>
      <c r="F11" s="28">
        <v>0</v>
      </c>
      <c r="G11" s="10">
        <v>0</v>
      </c>
    </row>
    <row r="12" spans="1:7" ht="15">
      <c r="A12" s="2"/>
      <c r="B12" s="12" t="s">
        <v>4</v>
      </c>
      <c r="C12" s="13">
        <v>0</v>
      </c>
      <c r="D12" s="13">
        <v>0</v>
      </c>
      <c r="E12" s="14">
        <v>0</v>
      </c>
      <c r="F12" s="29">
        <v>0</v>
      </c>
      <c r="G12" s="13">
        <v>0</v>
      </c>
    </row>
    <row r="13" spans="1:7" ht="15">
      <c r="A13" s="2"/>
      <c r="B13" s="9" t="s">
        <v>5</v>
      </c>
      <c r="C13" s="10">
        <v>0</v>
      </c>
      <c r="D13" s="10">
        <v>0</v>
      </c>
      <c r="E13" s="11">
        <v>0</v>
      </c>
      <c r="F13" s="28">
        <v>0</v>
      </c>
      <c r="G13" s="10">
        <v>0</v>
      </c>
    </row>
    <row r="14" ht="15.75" customHeight="1"/>
    <row r="15" ht="18">
      <c r="B15" s="3" t="s">
        <v>13</v>
      </c>
    </row>
    <row r="16" spans="2:4" ht="33" customHeight="1">
      <c r="B16" s="15" t="s">
        <v>14</v>
      </c>
      <c r="C16" s="16" t="s">
        <v>0</v>
      </c>
      <c r="D16" s="16" t="s">
        <v>1</v>
      </c>
    </row>
    <row r="17" spans="2:4" ht="15.75" customHeight="1">
      <c r="B17" s="17" t="str">
        <f>B11</f>
        <v>System #1</v>
      </c>
      <c r="C17" s="18">
        <f>C11+D11+(E11*$E$6)+(($E$7*F11)*$E$6)+G11</f>
        <v>0</v>
      </c>
      <c r="D17" s="19">
        <f>C17-C11</f>
        <v>0</v>
      </c>
    </row>
    <row r="18" spans="2:4" ht="15.75" customHeight="1">
      <c r="B18" s="20" t="str">
        <f>B12</f>
        <v>System #2</v>
      </c>
      <c r="C18" s="21">
        <f>C12+D12+(E12*$E$6)+(($E$7*F12)*$E$6)+G12</f>
        <v>0</v>
      </c>
      <c r="D18" s="22">
        <f>C18-C12</f>
        <v>0</v>
      </c>
    </row>
    <row r="19" spans="2:4" ht="15.75" customHeight="1">
      <c r="B19" s="17" t="str">
        <f>B13</f>
        <v>System #3</v>
      </c>
      <c r="C19" s="18">
        <f>C13+D13+(E13*$E$6)+(($E$7*F13)*$E$6)+G13</f>
        <v>0</v>
      </c>
      <c r="D19" s="19">
        <f>C19-C13</f>
        <v>0</v>
      </c>
    </row>
    <row r="20" ht="15.75" customHeight="1"/>
    <row r="21" ht="15.75" customHeight="1">
      <c r="B21" s="25" t="s">
        <v>11</v>
      </c>
    </row>
    <row r="22" ht="15.75" customHeight="1"/>
    <row r="23" spans="1:8" ht="39" customHeight="1">
      <c r="A23" s="36" t="s">
        <v>20</v>
      </c>
      <c r="B23" s="36"/>
      <c r="C23" s="36"/>
      <c r="D23" s="36"/>
      <c r="E23" s="36"/>
      <c r="F23" s="36"/>
      <c r="G23" s="36"/>
      <c r="H23" s="36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B40" s="23"/>
    </row>
    <row r="41" ht="15.75" customHeight="1">
      <c r="D41" s="24"/>
    </row>
    <row r="42" ht="15.75" customHeight="1">
      <c r="D42" s="24"/>
    </row>
    <row r="43" ht="15.7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/>
  <mergeCells count="3">
    <mergeCell ref="B1:G1"/>
    <mergeCell ref="B2:G2"/>
    <mergeCell ref="A23:H23"/>
  </mergeCells>
  <printOptions/>
  <pageMargins left="0.7086614173228347" right="0.7086614173228347" top="0.7480314960629921" bottom="0.7480314960629921" header="0.31496062992125984" footer="0.31496062992125984"/>
  <pageSetup horizontalDpi="525" verticalDpi="525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Bonasource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Tochilin</dc:creator>
  <cp:keywords/>
  <dc:description/>
  <cp:lastModifiedBy>Lenna Titizian</cp:lastModifiedBy>
  <cp:lastPrinted>2009-08-31T19:58:07Z</cp:lastPrinted>
  <dcterms:created xsi:type="dcterms:W3CDTF">2009-08-11T19:21:04Z</dcterms:created>
  <dcterms:modified xsi:type="dcterms:W3CDTF">2012-03-14T19:43:32Z</dcterms:modified>
  <cp:category/>
  <cp:version/>
  <cp:contentType/>
  <cp:contentStatus/>
</cp:coreProperties>
</file>